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资金汇总表" sheetId="4" r:id="rId1"/>
  </sheets>
  <definedNames>
    <definedName name="_xlnm.Print_Area" localSheetId="0">资金汇总表!$A$1:$H$61</definedName>
  </definedNames>
  <calcPr calcId="144525"/>
</workbook>
</file>

<file path=xl/sharedStrings.xml><?xml version="1.0" encoding="utf-8"?>
<sst xmlns="http://schemas.openxmlformats.org/spreadsheetml/2006/main" count="196" uniqueCount="58">
  <si>
    <t>附件</t>
  </si>
  <si>
    <t>2023年第二批职业技能培训补贴资金申请汇总表</t>
  </si>
  <si>
    <t>单位名称</t>
  </si>
  <si>
    <t>培训班次</t>
  </si>
  <si>
    <t>培训群体</t>
  </si>
  <si>
    <t>培训工种</t>
  </si>
  <si>
    <t>补贴标准（元）</t>
  </si>
  <si>
    <t>人数</t>
  </si>
  <si>
    <t>补贴金额（元）</t>
  </si>
  <si>
    <t>合计金额（元）</t>
  </si>
  <si>
    <t>济源市万洋冶炼（集团）有限公司</t>
  </si>
  <si>
    <t>新型学徒制培训</t>
  </si>
  <si>
    <t>在职职工</t>
  </si>
  <si>
    <t>重冶火法冶炼工</t>
  </si>
  <si>
    <t>富联科技（济源）有限公司</t>
  </si>
  <si>
    <t>电工</t>
  </si>
  <si>
    <t>小计（元）：</t>
  </si>
  <si>
    <t>济源市机械高级技工学校</t>
  </si>
  <si>
    <t>第1期</t>
  </si>
  <si>
    <t>重点人群</t>
  </si>
  <si>
    <t>第2期</t>
  </si>
  <si>
    <t>企业职工</t>
  </si>
  <si>
    <t>安全员</t>
  </si>
  <si>
    <t>第3期</t>
  </si>
  <si>
    <t>第4期</t>
  </si>
  <si>
    <t>第5期</t>
  </si>
  <si>
    <t>第6期</t>
  </si>
  <si>
    <t>第7期</t>
  </si>
  <si>
    <t>第8期</t>
  </si>
  <si>
    <t>第9期</t>
  </si>
  <si>
    <t>济源市京萌职业培训学校</t>
  </si>
  <si>
    <t>中式烹调师</t>
  </si>
  <si>
    <t>家政服务员</t>
  </si>
  <si>
    <t>养老护理员</t>
  </si>
  <si>
    <t>第10期</t>
  </si>
  <si>
    <t>第11期</t>
  </si>
  <si>
    <t>第14期</t>
  </si>
  <si>
    <t>第15期</t>
  </si>
  <si>
    <t>第16期</t>
  </si>
  <si>
    <t>第18期</t>
  </si>
  <si>
    <t>第19期</t>
  </si>
  <si>
    <t>第22期</t>
  </si>
  <si>
    <t>第23期</t>
  </si>
  <si>
    <t>第24期</t>
  </si>
  <si>
    <t>济源市太和职业培训学校</t>
  </si>
  <si>
    <t>济源市唯美绣美妆职业培训学校</t>
  </si>
  <si>
    <t>美容师</t>
  </si>
  <si>
    <t>济源市美之韵职业培训学校有限公司</t>
  </si>
  <si>
    <t>农业技术员</t>
  </si>
  <si>
    <t>济源市群英职业培训学校</t>
  </si>
  <si>
    <t>保健按摩师</t>
  </si>
  <si>
    <t>济源市致远职业培训学校</t>
  </si>
  <si>
    <t>济源市玉龙职业培训学校</t>
  </si>
  <si>
    <t>济源市豫工建设职业培训学校</t>
  </si>
  <si>
    <t>园林绿化工</t>
  </si>
  <si>
    <t>济源市淘客职业培训学校</t>
  </si>
  <si>
    <t>济源技师学院</t>
  </si>
  <si>
    <t>总计（元）：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</si>
</sst>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  <scheme val="minor"/>
    </font>
    <font>
      <sz val="16"/>
      <name val="黑体"/>
      <charset val="134"/>
    </font>
    <font>
      <b/>
      <sz val="18"/>
      <color theme="1"/>
      <name val="方正小标宋简体"/>
      <charset val="134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name val="Times New Roman"/>
      <charset val="0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0"/>
      <name val="Arial"/>
      <charset val="0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2" fillId="0" borderId="0"/>
    <xf numFmtId="0" fontId="2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15" fillId="0" borderId="0">
      <alignment vertical="center"/>
    </xf>
    <xf numFmtId="0" fontId="12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2" fillId="11" borderId="10" applyNumberFormat="0" applyAlignment="0" applyProtection="0">
      <alignment vertical="center"/>
    </xf>
    <xf numFmtId="0" fontId="23" fillId="11" borderId="6" applyNumberFormat="0" applyAlignment="0" applyProtection="0">
      <alignment vertical="center"/>
    </xf>
    <xf numFmtId="0" fontId="24" fillId="0" borderId="0"/>
    <xf numFmtId="0" fontId="25" fillId="12" borderId="11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24" fillId="0" borderId="0"/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2" fillId="0" borderId="0"/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0" borderId="0"/>
    <xf numFmtId="0" fontId="24" fillId="0" borderId="0"/>
    <xf numFmtId="0" fontId="2" fillId="0" borderId="0"/>
    <xf numFmtId="0" fontId="0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</cellXfs>
  <cellStyles count="6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_一车间_8" xfId="5"/>
    <cellStyle name="常规 11 2 2" xfId="6"/>
    <cellStyle name="千位分隔[0]" xfId="7" builtinId="6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注释" xfId="15" builtinId="10"/>
    <cellStyle name="常规_11月份工资表" xfId="16"/>
    <cellStyle name="60% - 强调文字颜色 2" xfId="17" builtinId="36"/>
    <cellStyle name="标题 4" xfId="18" builtinId="19"/>
    <cellStyle name="警告文本" xfId="19" builtinId="11"/>
    <cellStyle name="标题" xfId="20" builtinId="15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常规_人员_14" xfId="29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常规_一车间_99" xfId="47"/>
    <cellStyle name="强调文字颜色 5" xfId="48" builtinId="45"/>
    <cellStyle name="40% - 强调文字颜色 5" xfId="49" builtinId="47"/>
    <cellStyle name="常规_一车间_6" xfId="50"/>
    <cellStyle name="60% - 强调文字颜色 5" xfId="51" builtinId="48"/>
    <cellStyle name="强调文字颜色 6" xfId="52" builtinId="49"/>
    <cellStyle name="40% - 强调文字颜色 6" xfId="53" builtinId="51"/>
    <cellStyle name="60% - 强调文字颜色 6" xfId="54" builtinId="52"/>
    <cellStyle name="常规 2" xfId="55"/>
    <cellStyle name="常规 2 2 2 2 4 6" xfId="56"/>
    <cellStyle name="常规_二车间" xfId="57"/>
    <cellStyle name="常规_Sheet1" xfId="58"/>
    <cellStyle name="常规 4" xfId="59"/>
    <cellStyle name="常规 28" xfId="60"/>
    <cellStyle name="常规 9 2" xfId="61"/>
    <cellStyle name="常规 11" xfId="62"/>
    <cellStyle name="常规 13" xfId="63"/>
    <cellStyle name="常规 7" xfId="64"/>
    <cellStyle name="常规 15" xfId="6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97"/>
  <sheetViews>
    <sheetView tabSelected="1" view="pageBreakPreview" zoomScaleNormal="100" workbookViewId="0">
      <selection activeCell="J7" sqref="J7"/>
    </sheetView>
  </sheetViews>
  <sheetFormatPr defaultColWidth="10" defaultRowHeight="43" customHeight="1" outlineLevelCol="7"/>
  <cols>
    <col min="1" max="1" width="17.7777777777778" style="6" customWidth="1"/>
    <col min="2" max="2" width="9.77777777777778" style="4" customWidth="1"/>
    <col min="3" max="3" width="9.55555555555556" style="4" customWidth="1"/>
    <col min="4" max="4" width="18.3333333333333" style="6" customWidth="1"/>
    <col min="5" max="5" width="10.1111111111111" style="4" customWidth="1"/>
    <col min="6" max="6" width="7.77777777777778" style="4" customWidth="1"/>
    <col min="7" max="7" width="13.5555555555556" style="4" customWidth="1"/>
    <col min="8" max="8" width="13.3333333333333" style="4" customWidth="1"/>
    <col min="9" max="16380" width="10" style="4"/>
  </cols>
  <sheetData>
    <row r="1" ht="20.4" spans="1:1">
      <c r="A1" s="7" t="s">
        <v>0</v>
      </c>
    </row>
    <row r="2" s="1" customFormat="1" ht="24" spans="1:8">
      <c r="A2" s="8" t="s">
        <v>1</v>
      </c>
      <c r="B2" s="8"/>
      <c r="C2" s="8"/>
      <c r="D2" s="8"/>
      <c r="E2" s="8"/>
      <c r="F2" s="8"/>
      <c r="G2" s="8"/>
      <c r="H2" s="8"/>
    </row>
    <row r="3" s="2" customFormat="1" ht="24" spans="1:8">
      <c r="A3" s="9" t="s">
        <v>2</v>
      </c>
      <c r="B3" s="9" t="s">
        <v>3</v>
      </c>
      <c r="C3" s="9" t="s">
        <v>4</v>
      </c>
      <c r="D3" s="9" t="s">
        <v>5</v>
      </c>
      <c r="E3" s="10" t="s">
        <v>6</v>
      </c>
      <c r="F3" s="9" t="s">
        <v>7</v>
      </c>
      <c r="G3" s="9" t="s">
        <v>8</v>
      </c>
      <c r="H3" s="9" t="s">
        <v>9</v>
      </c>
    </row>
    <row r="4" s="2" customFormat="1" ht="37" customHeight="1" spans="1:8">
      <c r="A4" s="11" t="s">
        <v>10</v>
      </c>
      <c r="B4" s="12" t="s">
        <v>11</v>
      </c>
      <c r="C4" s="12" t="s">
        <v>12</v>
      </c>
      <c r="D4" s="12" t="s">
        <v>13</v>
      </c>
      <c r="E4" s="13">
        <v>2500</v>
      </c>
      <c r="F4" s="12">
        <v>100</v>
      </c>
      <c r="G4" s="12">
        <v>250000</v>
      </c>
      <c r="H4" s="11">
        <v>355000</v>
      </c>
    </row>
    <row r="5" s="2" customFormat="1" ht="37" customHeight="1" spans="1:8">
      <c r="A5" s="14"/>
      <c r="B5" s="12" t="s">
        <v>11</v>
      </c>
      <c r="C5" s="12" t="s">
        <v>12</v>
      </c>
      <c r="D5" s="12" t="s">
        <v>13</v>
      </c>
      <c r="E5" s="13">
        <v>2500</v>
      </c>
      <c r="F5" s="12">
        <v>42</v>
      </c>
      <c r="G5" s="12">
        <v>105000</v>
      </c>
      <c r="H5" s="15"/>
    </row>
    <row r="6" s="2" customFormat="1" ht="40" customHeight="1" spans="1:8">
      <c r="A6" s="11" t="s">
        <v>14</v>
      </c>
      <c r="B6" s="12" t="s">
        <v>11</v>
      </c>
      <c r="C6" s="12" t="s">
        <v>12</v>
      </c>
      <c r="D6" s="12" t="s">
        <v>15</v>
      </c>
      <c r="E6" s="13">
        <v>6000</v>
      </c>
      <c r="F6" s="12">
        <v>250</v>
      </c>
      <c r="G6" s="12">
        <v>1500000</v>
      </c>
      <c r="H6" s="12">
        <f>G6</f>
        <v>1500000</v>
      </c>
    </row>
    <row r="7" s="3" customFormat="1" ht="15.6" spans="1:8">
      <c r="A7" s="12" t="s">
        <v>16</v>
      </c>
      <c r="B7" s="12"/>
      <c r="C7" s="16"/>
      <c r="D7" s="12"/>
      <c r="E7" s="17"/>
      <c r="F7" s="12">
        <f>SUM(F4:F6)</f>
        <v>392</v>
      </c>
      <c r="G7" s="12">
        <f>SUM(G4:G6)</f>
        <v>1855000</v>
      </c>
      <c r="H7" s="12">
        <f>SUM(H4:H6)</f>
        <v>1855000</v>
      </c>
    </row>
    <row r="8" s="2" customFormat="1" ht="24" spans="1:8">
      <c r="A8" s="9" t="s">
        <v>2</v>
      </c>
      <c r="B8" s="9" t="s">
        <v>3</v>
      </c>
      <c r="C8" s="9" t="s">
        <v>4</v>
      </c>
      <c r="D8" s="9" t="s">
        <v>5</v>
      </c>
      <c r="E8" s="9" t="s">
        <v>6</v>
      </c>
      <c r="F8" s="9" t="s">
        <v>7</v>
      </c>
      <c r="G8" s="9" t="s">
        <v>8</v>
      </c>
      <c r="H8" s="9" t="s">
        <v>9</v>
      </c>
    </row>
    <row r="9" s="2" customFormat="1" ht="14.4" spans="1:8">
      <c r="A9" s="18" t="s">
        <v>17</v>
      </c>
      <c r="B9" s="19" t="s">
        <v>18</v>
      </c>
      <c r="C9" s="19" t="s">
        <v>19</v>
      </c>
      <c r="D9" s="19" t="s">
        <v>15</v>
      </c>
      <c r="E9" s="19">
        <v>1200</v>
      </c>
      <c r="F9" s="19">
        <v>16</v>
      </c>
      <c r="G9" s="19">
        <v>19200</v>
      </c>
      <c r="H9" s="18">
        <f>SUM(G9:G18)</f>
        <v>228600</v>
      </c>
    </row>
    <row r="10" s="2" customFormat="1" ht="14.4" spans="1:8">
      <c r="A10" s="20"/>
      <c r="B10" s="19" t="s">
        <v>20</v>
      </c>
      <c r="C10" s="19" t="s">
        <v>19</v>
      </c>
      <c r="D10" s="19" t="s">
        <v>15</v>
      </c>
      <c r="E10" s="19">
        <v>1200</v>
      </c>
      <c r="F10" s="19">
        <v>17</v>
      </c>
      <c r="G10" s="19">
        <v>20400</v>
      </c>
      <c r="H10" s="20"/>
    </row>
    <row r="11" s="2" customFormat="1" ht="14.4" spans="1:8">
      <c r="A11" s="20"/>
      <c r="B11" s="19" t="s">
        <v>20</v>
      </c>
      <c r="C11" s="19" t="s">
        <v>21</v>
      </c>
      <c r="D11" s="19" t="s">
        <v>22</v>
      </c>
      <c r="E11" s="19">
        <v>600</v>
      </c>
      <c r="F11" s="19">
        <v>31</v>
      </c>
      <c r="G11" s="19">
        <v>18600</v>
      </c>
      <c r="H11" s="20"/>
    </row>
    <row r="12" s="2" customFormat="1" ht="14.4" spans="1:8">
      <c r="A12" s="20"/>
      <c r="B12" s="19" t="s">
        <v>23</v>
      </c>
      <c r="C12" s="19" t="s">
        <v>21</v>
      </c>
      <c r="D12" s="19" t="s">
        <v>22</v>
      </c>
      <c r="E12" s="19">
        <v>600</v>
      </c>
      <c r="F12" s="19">
        <v>30</v>
      </c>
      <c r="G12" s="19">
        <v>18000</v>
      </c>
      <c r="H12" s="20"/>
    </row>
    <row r="13" s="2" customFormat="1" ht="14.4" spans="1:8">
      <c r="A13" s="20"/>
      <c r="B13" s="19" t="s">
        <v>24</v>
      </c>
      <c r="C13" s="19" t="s">
        <v>21</v>
      </c>
      <c r="D13" s="19" t="s">
        <v>22</v>
      </c>
      <c r="E13" s="19">
        <v>600</v>
      </c>
      <c r="F13" s="19">
        <v>69</v>
      </c>
      <c r="G13" s="19">
        <v>41400</v>
      </c>
      <c r="H13" s="20"/>
    </row>
    <row r="14" s="2" customFormat="1" ht="14.4" spans="1:8">
      <c r="A14" s="20"/>
      <c r="B14" s="19" t="s">
        <v>25</v>
      </c>
      <c r="C14" s="19" t="s">
        <v>21</v>
      </c>
      <c r="D14" s="19" t="s">
        <v>22</v>
      </c>
      <c r="E14" s="19">
        <v>600</v>
      </c>
      <c r="F14" s="19">
        <v>23</v>
      </c>
      <c r="G14" s="19">
        <v>13800</v>
      </c>
      <c r="H14" s="20"/>
    </row>
    <row r="15" s="2" customFormat="1" ht="14.4" spans="1:8">
      <c r="A15" s="20"/>
      <c r="B15" s="19" t="s">
        <v>26</v>
      </c>
      <c r="C15" s="19" t="s">
        <v>21</v>
      </c>
      <c r="D15" s="19" t="s">
        <v>22</v>
      </c>
      <c r="E15" s="19">
        <v>600</v>
      </c>
      <c r="F15" s="19">
        <v>14</v>
      </c>
      <c r="G15" s="19">
        <v>8400</v>
      </c>
      <c r="H15" s="20"/>
    </row>
    <row r="16" s="2" customFormat="1" ht="14.4" spans="1:8">
      <c r="A16" s="20"/>
      <c r="B16" s="19" t="s">
        <v>27</v>
      </c>
      <c r="C16" s="19" t="s">
        <v>21</v>
      </c>
      <c r="D16" s="19" t="s">
        <v>22</v>
      </c>
      <c r="E16" s="19">
        <v>600</v>
      </c>
      <c r="F16" s="19">
        <v>73</v>
      </c>
      <c r="G16" s="19">
        <v>43800</v>
      </c>
      <c r="H16" s="20"/>
    </row>
    <row r="17" s="2" customFormat="1" ht="14.4" spans="1:8">
      <c r="A17" s="20"/>
      <c r="B17" s="19" t="s">
        <v>28</v>
      </c>
      <c r="C17" s="19" t="s">
        <v>21</v>
      </c>
      <c r="D17" s="19" t="s">
        <v>22</v>
      </c>
      <c r="E17" s="19">
        <v>600</v>
      </c>
      <c r="F17" s="19">
        <v>60</v>
      </c>
      <c r="G17" s="19">
        <v>36000</v>
      </c>
      <c r="H17" s="20"/>
    </row>
    <row r="18" s="2" customFormat="1" ht="14.4" spans="1:8">
      <c r="A18" s="21"/>
      <c r="B18" s="19" t="s">
        <v>29</v>
      </c>
      <c r="C18" s="19" t="s">
        <v>21</v>
      </c>
      <c r="D18" s="19" t="s">
        <v>22</v>
      </c>
      <c r="E18" s="19">
        <v>600</v>
      </c>
      <c r="F18" s="19">
        <v>15</v>
      </c>
      <c r="G18" s="19">
        <v>9000</v>
      </c>
      <c r="H18" s="21"/>
    </row>
    <row r="19" s="2" customFormat="1" ht="14.4" spans="1:8">
      <c r="A19" s="18" t="s">
        <v>30</v>
      </c>
      <c r="B19" s="19" t="s">
        <v>18</v>
      </c>
      <c r="C19" s="19" t="s">
        <v>19</v>
      </c>
      <c r="D19" s="19" t="s">
        <v>31</v>
      </c>
      <c r="E19" s="19">
        <v>1200</v>
      </c>
      <c r="F19" s="19">
        <v>16</v>
      </c>
      <c r="G19" s="19">
        <v>19200</v>
      </c>
      <c r="H19" s="18">
        <f>SUM(G19:G35)</f>
        <v>260400</v>
      </c>
    </row>
    <row r="20" s="2" customFormat="1" ht="14.4" spans="1:8">
      <c r="A20" s="20"/>
      <c r="B20" s="19" t="s">
        <v>20</v>
      </c>
      <c r="C20" s="19" t="s">
        <v>19</v>
      </c>
      <c r="D20" s="19" t="s">
        <v>32</v>
      </c>
      <c r="E20" s="19">
        <v>1200</v>
      </c>
      <c r="F20" s="19">
        <v>10</v>
      </c>
      <c r="G20" s="19">
        <v>12000</v>
      </c>
      <c r="H20" s="20"/>
    </row>
    <row r="21" s="2" customFormat="1" ht="14.4" spans="1:8">
      <c r="A21" s="20"/>
      <c r="B21" s="19" t="s">
        <v>23</v>
      </c>
      <c r="C21" s="19" t="s">
        <v>19</v>
      </c>
      <c r="D21" s="19" t="s">
        <v>33</v>
      </c>
      <c r="E21" s="19">
        <v>1200</v>
      </c>
      <c r="F21" s="19">
        <v>13</v>
      </c>
      <c r="G21" s="19">
        <v>15600</v>
      </c>
      <c r="H21" s="20"/>
    </row>
    <row r="22" s="2" customFormat="1" ht="14.4" spans="1:8">
      <c r="A22" s="20"/>
      <c r="B22" s="19" t="s">
        <v>24</v>
      </c>
      <c r="C22" s="19" t="s">
        <v>19</v>
      </c>
      <c r="D22" s="19" t="s">
        <v>33</v>
      </c>
      <c r="E22" s="19">
        <v>1200</v>
      </c>
      <c r="F22" s="19">
        <v>10</v>
      </c>
      <c r="G22" s="19">
        <v>12000</v>
      </c>
      <c r="H22" s="20"/>
    </row>
    <row r="23" s="2" customFormat="1" ht="14.4" spans="1:8">
      <c r="A23" s="20"/>
      <c r="B23" s="19" t="s">
        <v>26</v>
      </c>
      <c r="C23" s="19" t="s">
        <v>19</v>
      </c>
      <c r="D23" s="19" t="s">
        <v>32</v>
      </c>
      <c r="E23" s="19">
        <v>1200</v>
      </c>
      <c r="F23" s="19">
        <v>15</v>
      </c>
      <c r="G23" s="19">
        <v>18000</v>
      </c>
      <c r="H23" s="20"/>
    </row>
    <row r="24" s="2" customFormat="1" ht="14.4" spans="1:8">
      <c r="A24" s="20"/>
      <c r="B24" s="19" t="s">
        <v>28</v>
      </c>
      <c r="C24" s="19" t="s">
        <v>19</v>
      </c>
      <c r="D24" s="19" t="s">
        <v>31</v>
      </c>
      <c r="E24" s="19">
        <v>1200</v>
      </c>
      <c r="F24" s="19">
        <v>8</v>
      </c>
      <c r="G24" s="19">
        <v>9600</v>
      </c>
      <c r="H24" s="20"/>
    </row>
    <row r="25" s="2" customFormat="1" ht="14.4" spans="1:8">
      <c r="A25" s="20"/>
      <c r="B25" s="19" t="s">
        <v>29</v>
      </c>
      <c r="C25" s="19" t="s">
        <v>19</v>
      </c>
      <c r="D25" s="19" t="s">
        <v>33</v>
      </c>
      <c r="E25" s="19">
        <v>1200</v>
      </c>
      <c r="F25" s="19">
        <v>9</v>
      </c>
      <c r="G25" s="19">
        <v>10800</v>
      </c>
      <c r="H25" s="20"/>
    </row>
    <row r="26" s="2" customFormat="1" ht="14.4" spans="1:8">
      <c r="A26" s="20"/>
      <c r="B26" s="19" t="s">
        <v>34</v>
      </c>
      <c r="C26" s="19" t="s">
        <v>19</v>
      </c>
      <c r="D26" s="19" t="s">
        <v>33</v>
      </c>
      <c r="E26" s="19">
        <v>1200</v>
      </c>
      <c r="F26" s="19">
        <v>23</v>
      </c>
      <c r="G26" s="19">
        <v>27600</v>
      </c>
      <c r="H26" s="20"/>
    </row>
    <row r="27" s="2" customFormat="1" ht="14.4" spans="1:8">
      <c r="A27" s="20"/>
      <c r="B27" s="19" t="s">
        <v>35</v>
      </c>
      <c r="C27" s="19" t="s">
        <v>19</v>
      </c>
      <c r="D27" s="19" t="s">
        <v>33</v>
      </c>
      <c r="E27" s="19">
        <v>1200</v>
      </c>
      <c r="F27" s="19">
        <v>13</v>
      </c>
      <c r="G27" s="19">
        <v>15600</v>
      </c>
      <c r="H27" s="20"/>
    </row>
    <row r="28" s="2" customFormat="1" ht="14.4" spans="1:8">
      <c r="A28" s="20"/>
      <c r="B28" s="19" t="s">
        <v>36</v>
      </c>
      <c r="C28" s="19" t="s">
        <v>19</v>
      </c>
      <c r="D28" s="19" t="s">
        <v>33</v>
      </c>
      <c r="E28" s="19">
        <v>1200</v>
      </c>
      <c r="F28" s="19">
        <v>20</v>
      </c>
      <c r="G28" s="19">
        <v>24000</v>
      </c>
      <c r="H28" s="20"/>
    </row>
    <row r="29" s="2" customFormat="1" ht="14.4" spans="1:8">
      <c r="A29" s="20"/>
      <c r="B29" s="19" t="s">
        <v>37</v>
      </c>
      <c r="C29" s="19" t="s">
        <v>19</v>
      </c>
      <c r="D29" s="19" t="s">
        <v>31</v>
      </c>
      <c r="E29" s="19">
        <v>1200</v>
      </c>
      <c r="F29" s="19">
        <v>13</v>
      </c>
      <c r="G29" s="19">
        <v>15600</v>
      </c>
      <c r="H29" s="20"/>
    </row>
    <row r="30" s="2" customFormat="1" ht="14.4" spans="1:8">
      <c r="A30" s="20"/>
      <c r="B30" s="19" t="s">
        <v>38</v>
      </c>
      <c r="C30" s="19" t="s">
        <v>19</v>
      </c>
      <c r="D30" s="19" t="s">
        <v>32</v>
      </c>
      <c r="E30" s="19">
        <v>1200</v>
      </c>
      <c r="F30" s="19">
        <v>13</v>
      </c>
      <c r="G30" s="19">
        <v>15600</v>
      </c>
      <c r="H30" s="20"/>
    </row>
    <row r="31" s="2" customFormat="1" ht="14.4" spans="1:8">
      <c r="A31" s="20"/>
      <c r="B31" s="19" t="s">
        <v>39</v>
      </c>
      <c r="C31" s="19" t="s">
        <v>19</v>
      </c>
      <c r="D31" s="19" t="s">
        <v>33</v>
      </c>
      <c r="E31" s="19">
        <v>1200</v>
      </c>
      <c r="F31" s="19">
        <v>13</v>
      </c>
      <c r="G31" s="19">
        <v>15600</v>
      </c>
      <c r="H31" s="20"/>
    </row>
    <row r="32" s="2" customFormat="1" ht="14.4" spans="1:8">
      <c r="A32" s="20"/>
      <c r="B32" s="19" t="s">
        <v>40</v>
      </c>
      <c r="C32" s="19" t="s">
        <v>19</v>
      </c>
      <c r="D32" s="19" t="s">
        <v>32</v>
      </c>
      <c r="E32" s="19">
        <v>1200</v>
      </c>
      <c r="F32" s="19">
        <v>14</v>
      </c>
      <c r="G32" s="19">
        <v>16800</v>
      </c>
      <c r="H32" s="20"/>
    </row>
    <row r="33" s="2" customFormat="1" ht="14.4" spans="1:8">
      <c r="A33" s="20"/>
      <c r="B33" s="19" t="s">
        <v>41</v>
      </c>
      <c r="C33" s="19" t="s">
        <v>19</v>
      </c>
      <c r="D33" s="19" t="s">
        <v>33</v>
      </c>
      <c r="E33" s="19">
        <v>1200</v>
      </c>
      <c r="F33" s="19">
        <v>10</v>
      </c>
      <c r="G33" s="19">
        <v>12000</v>
      </c>
      <c r="H33" s="20"/>
    </row>
    <row r="34" s="2" customFormat="1" ht="14.4" spans="1:8">
      <c r="A34" s="20"/>
      <c r="B34" s="19" t="s">
        <v>42</v>
      </c>
      <c r="C34" s="19" t="s">
        <v>19</v>
      </c>
      <c r="D34" s="19" t="s">
        <v>31</v>
      </c>
      <c r="E34" s="19">
        <v>1200</v>
      </c>
      <c r="F34" s="19">
        <v>8</v>
      </c>
      <c r="G34" s="19">
        <v>9600</v>
      </c>
      <c r="H34" s="20"/>
    </row>
    <row r="35" s="2" customFormat="1" ht="14.4" spans="1:8">
      <c r="A35" s="21"/>
      <c r="B35" s="19" t="s">
        <v>43</v>
      </c>
      <c r="C35" s="19" t="s">
        <v>19</v>
      </c>
      <c r="D35" s="19" t="s">
        <v>32</v>
      </c>
      <c r="E35" s="19">
        <v>1200</v>
      </c>
      <c r="F35" s="19">
        <v>9</v>
      </c>
      <c r="G35" s="19">
        <v>10800</v>
      </c>
      <c r="H35" s="21"/>
    </row>
    <row r="36" s="2" customFormat="1" ht="24" spans="1:8">
      <c r="A36" s="19" t="s">
        <v>44</v>
      </c>
      <c r="B36" s="19" t="s">
        <v>18</v>
      </c>
      <c r="C36" s="19" t="s">
        <v>19</v>
      </c>
      <c r="D36" s="19" t="s">
        <v>32</v>
      </c>
      <c r="E36" s="19">
        <v>1200</v>
      </c>
      <c r="F36" s="19">
        <v>15</v>
      </c>
      <c r="G36" s="19">
        <v>18000</v>
      </c>
      <c r="H36" s="19">
        <v>18000</v>
      </c>
    </row>
    <row r="37" s="2" customFormat="1" ht="14.4" spans="1:8">
      <c r="A37" s="18" t="s">
        <v>45</v>
      </c>
      <c r="B37" s="19" t="s">
        <v>18</v>
      </c>
      <c r="C37" s="19" t="s">
        <v>19</v>
      </c>
      <c r="D37" s="19" t="s">
        <v>46</v>
      </c>
      <c r="E37" s="19">
        <v>1200</v>
      </c>
      <c r="F37" s="19">
        <v>14</v>
      </c>
      <c r="G37" s="19">
        <v>16800</v>
      </c>
      <c r="H37" s="18">
        <v>132000</v>
      </c>
    </row>
    <row r="38" s="2" customFormat="1" ht="14.4" spans="1:8">
      <c r="A38" s="20"/>
      <c r="B38" s="19" t="s">
        <v>20</v>
      </c>
      <c r="C38" s="19" t="s">
        <v>19</v>
      </c>
      <c r="D38" s="19" t="s">
        <v>46</v>
      </c>
      <c r="E38" s="19">
        <v>1200</v>
      </c>
      <c r="F38" s="19">
        <v>25</v>
      </c>
      <c r="G38" s="19">
        <v>30000</v>
      </c>
      <c r="H38" s="20"/>
    </row>
    <row r="39" s="2" customFormat="1" ht="14.4" spans="1:8">
      <c r="A39" s="20"/>
      <c r="B39" s="19" t="s">
        <v>23</v>
      </c>
      <c r="C39" s="19" t="s">
        <v>19</v>
      </c>
      <c r="D39" s="19" t="s">
        <v>46</v>
      </c>
      <c r="E39" s="19">
        <v>1200</v>
      </c>
      <c r="F39" s="19">
        <v>17</v>
      </c>
      <c r="G39" s="19">
        <v>20400</v>
      </c>
      <c r="H39" s="20"/>
    </row>
    <row r="40" s="2" customFormat="1" ht="14.4" spans="1:8">
      <c r="A40" s="20"/>
      <c r="B40" s="19" t="s">
        <v>24</v>
      </c>
      <c r="C40" s="19" t="s">
        <v>19</v>
      </c>
      <c r="D40" s="19" t="s">
        <v>46</v>
      </c>
      <c r="E40" s="19">
        <v>1200</v>
      </c>
      <c r="F40" s="19">
        <v>14</v>
      </c>
      <c r="G40" s="19">
        <v>16800</v>
      </c>
      <c r="H40" s="20"/>
    </row>
    <row r="41" s="2" customFormat="1" ht="14.4" spans="1:8">
      <c r="A41" s="20"/>
      <c r="B41" s="19" t="s">
        <v>25</v>
      </c>
      <c r="C41" s="19" t="s">
        <v>19</v>
      </c>
      <c r="D41" s="19" t="s">
        <v>46</v>
      </c>
      <c r="E41" s="19">
        <v>1200</v>
      </c>
      <c r="F41" s="19">
        <v>10</v>
      </c>
      <c r="G41" s="19">
        <v>12000</v>
      </c>
      <c r="H41" s="20"/>
    </row>
    <row r="42" s="2" customFormat="1" ht="14.4" spans="1:8">
      <c r="A42" s="20"/>
      <c r="B42" s="19" t="s">
        <v>26</v>
      </c>
      <c r="C42" s="19" t="s">
        <v>19</v>
      </c>
      <c r="D42" s="19" t="s">
        <v>46</v>
      </c>
      <c r="E42" s="19">
        <v>1200</v>
      </c>
      <c r="F42" s="19">
        <v>14</v>
      </c>
      <c r="G42" s="19">
        <v>16800</v>
      </c>
      <c r="H42" s="20"/>
    </row>
    <row r="43" s="2" customFormat="1" ht="14.4" spans="1:8">
      <c r="A43" s="21"/>
      <c r="B43" s="19" t="s">
        <v>27</v>
      </c>
      <c r="C43" s="19" t="s">
        <v>19</v>
      </c>
      <c r="D43" s="19" t="s">
        <v>46</v>
      </c>
      <c r="E43" s="19">
        <v>1200</v>
      </c>
      <c r="F43" s="19">
        <v>16</v>
      </c>
      <c r="G43" s="19">
        <v>19200</v>
      </c>
      <c r="H43" s="21"/>
    </row>
    <row r="44" s="2" customFormat="1" ht="14.4" spans="1:8">
      <c r="A44" s="18" t="s">
        <v>47</v>
      </c>
      <c r="B44" s="19" t="s">
        <v>18</v>
      </c>
      <c r="C44" s="19" t="s">
        <v>19</v>
      </c>
      <c r="D44" s="19" t="s">
        <v>48</v>
      </c>
      <c r="E44" s="19">
        <v>1200</v>
      </c>
      <c r="F44" s="19">
        <v>34</v>
      </c>
      <c r="G44" s="19">
        <v>40800</v>
      </c>
      <c r="H44" s="18">
        <v>96000</v>
      </c>
    </row>
    <row r="45" s="2" customFormat="1" ht="14.4" spans="1:8">
      <c r="A45" s="20"/>
      <c r="B45" s="19" t="s">
        <v>20</v>
      </c>
      <c r="C45" s="19" t="s">
        <v>19</v>
      </c>
      <c r="D45" s="19" t="s">
        <v>32</v>
      </c>
      <c r="E45" s="19">
        <v>1200</v>
      </c>
      <c r="F45" s="19">
        <v>15</v>
      </c>
      <c r="G45" s="19">
        <v>18000</v>
      </c>
      <c r="H45" s="20"/>
    </row>
    <row r="46" s="2" customFormat="1" ht="14.4" spans="1:8">
      <c r="A46" s="20"/>
      <c r="B46" s="19" t="s">
        <v>23</v>
      </c>
      <c r="C46" s="19" t="s">
        <v>19</v>
      </c>
      <c r="D46" s="19" t="s">
        <v>46</v>
      </c>
      <c r="E46" s="19">
        <v>1200</v>
      </c>
      <c r="F46" s="19">
        <v>17</v>
      </c>
      <c r="G46" s="19">
        <v>20400</v>
      </c>
      <c r="H46" s="20"/>
    </row>
    <row r="47" s="2" customFormat="1" ht="14.4" spans="1:8">
      <c r="A47" s="21"/>
      <c r="B47" s="19" t="s">
        <v>24</v>
      </c>
      <c r="C47" s="19" t="s">
        <v>19</v>
      </c>
      <c r="D47" s="19" t="s">
        <v>32</v>
      </c>
      <c r="E47" s="19">
        <v>1200</v>
      </c>
      <c r="F47" s="19">
        <v>14</v>
      </c>
      <c r="G47" s="19">
        <v>16800</v>
      </c>
      <c r="H47" s="21"/>
    </row>
    <row r="48" s="2" customFormat="1" ht="17" customHeight="1" spans="1:8">
      <c r="A48" s="20" t="s">
        <v>49</v>
      </c>
      <c r="B48" s="19" t="s">
        <v>18</v>
      </c>
      <c r="C48" s="19" t="s">
        <v>19</v>
      </c>
      <c r="D48" s="19" t="s">
        <v>50</v>
      </c>
      <c r="E48" s="19">
        <v>1200</v>
      </c>
      <c r="F48" s="19">
        <v>20</v>
      </c>
      <c r="G48" s="19">
        <v>24000</v>
      </c>
      <c r="H48" s="20">
        <v>114000</v>
      </c>
    </row>
    <row r="49" s="2" customFormat="1" ht="14.4" spans="1:8">
      <c r="A49" s="20"/>
      <c r="B49" s="19" t="s">
        <v>20</v>
      </c>
      <c r="C49" s="19" t="s">
        <v>19</v>
      </c>
      <c r="D49" s="19" t="s">
        <v>50</v>
      </c>
      <c r="E49" s="19">
        <v>1200</v>
      </c>
      <c r="F49" s="19">
        <v>39</v>
      </c>
      <c r="G49" s="19">
        <v>46800</v>
      </c>
      <c r="H49" s="20"/>
    </row>
    <row r="50" s="2" customFormat="1" ht="14.4" spans="1:8">
      <c r="A50" s="21"/>
      <c r="B50" s="19" t="s">
        <v>23</v>
      </c>
      <c r="C50" s="19" t="s">
        <v>19</v>
      </c>
      <c r="D50" s="19" t="s">
        <v>50</v>
      </c>
      <c r="E50" s="19">
        <v>1200</v>
      </c>
      <c r="F50" s="19">
        <v>36</v>
      </c>
      <c r="G50" s="19">
        <v>43200</v>
      </c>
      <c r="H50" s="21"/>
    </row>
    <row r="51" s="2" customFormat="1" ht="14.4" spans="1:8">
      <c r="A51" s="19" t="s">
        <v>51</v>
      </c>
      <c r="B51" s="19" t="s">
        <v>18</v>
      </c>
      <c r="C51" s="19" t="s">
        <v>19</v>
      </c>
      <c r="D51" s="19" t="s">
        <v>31</v>
      </c>
      <c r="E51" s="19">
        <v>1200</v>
      </c>
      <c r="F51" s="19">
        <v>8</v>
      </c>
      <c r="G51" s="19">
        <v>9600</v>
      </c>
      <c r="H51" s="19">
        <v>30000</v>
      </c>
    </row>
    <row r="52" s="2" customFormat="1" ht="14.4" spans="1:8">
      <c r="A52" s="19"/>
      <c r="B52" s="19" t="s">
        <v>20</v>
      </c>
      <c r="C52" s="19" t="s">
        <v>19</v>
      </c>
      <c r="D52" s="19" t="s">
        <v>31</v>
      </c>
      <c r="E52" s="19">
        <v>1200</v>
      </c>
      <c r="F52" s="19">
        <v>17</v>
      </c>
      <c r="G52" s="19">
        <v>20400</v>
      </c>
      <c r="H52" s="19"/>
    </row>
    <row r="53" s="2" customFormat="1" ht="14.4" spans="1:8">
      <c r="A53" s="18" t="s">
        <v>52</v>
      </c>
      <c r="B53" s="19" t="s">
        <v>18</v>
      </c>
      <c r="C53" s="19" t="s">
        <v>19</v>
      </c>
      <c r="D53" s="19" t="s">
        <v>33</v>
      </c>
      <c r="E53" s="19">
        <v>1200</v>
      </c>
      <c r="F53" s="19">
        <v>29</v>
      </c>
      <c r="G53" s="19">
        <v>34800</v>
      </c>
      <c r="H53" s="18">
        <v>57600</v>
      </c>
    </row>
    <row r="54" s="2" customFormat="1" ht="14.4" spans="1:8">
      <c r="A54" s="21"/>
      <c r="B54" s="19" t="s">
        <v>20</v>
      </c>
      <c r="C54" s="19" t="s">
        <v>19</v>
      </c>
      <c r="D54" s="19" t="s">
        <v>33</v>
      </c>
      <c r="E54" s="19">
        <v>1200</v>
      </c>
      <c r="F54" s="19">
        <v>19</v>
      </c>
      <c r="G54" s="19">
        <v>22800</v>
      </c>
      <c r="H54" s="21"/>
    </row>
    <row r="55" s="2" customFormat="1" ht="24" spans="1:8">
      <c r="A55" s="19" t="s">
        <v>53</v>
      </c>
      <c r="B55" s="19" t="s">
        <v>18</v>
      </c>
      <c r="C55" s="19" t="s">
        <v>21</v>
      </c>
      <c r="D55" s="19" t="s">
        <v>54</v>
      </c>
      <c r="E55" s="19">
        <v>600</v>
      </c>
      <c r="F55" s="19">
        <v>44</v>
      </c>
      <c r="G55" s="19">
        <v>26400</v>
      </c>
      <c r="H55" s="19">
        <v>26400</v>
      </c>
    </row>
    <row r="56" s="2" customFormat="1" ht="24" spans="1:8">
      <c r="A56" s="19" t="s">
        <v>55</v>
      </c>
      <c r="B56" s="19" t="s">
        <v>18</v>
      </c>
      <c r="C56" s="19" t="s">
        <v>19</v>
      </c>
      <c r="D56" s="19" t="s">
        <v>33</v>
      </c>
      <c r="E56" s="19">
        <v>1200</v>
      </c>
      <c r="F56" s="19">
        <v>22</v>
      </c>
      <c r="G56" s="19">
        <v>26400</v>
      </c>
      <c r="H56" s="19">
        <v>26400</v>
      </c>
    </row>
    <row r="57" s="2" customFormat="1" ht="14.4" spans="1:8">
      <c r="A57" s="18" t="s">
        <v>56</v>
      </c>
      <c r="B57" s="19" t="s">
        <v>18</v>
      </c>
      <c r="C57" s="19" t="s">
        <v>21</v>
      </c>
      <c r="D57" s="19" t="s">
        <v>31</v>
      </c>
      <c r="E57" s="19">
        <v>600</v>
      </c>
      <c r="F57" s="19">
        <v>24</v>
      </c>
      <c r="G57" s="19">
        <v>14400</v>
      </c>
      <c r="H57" s="19">
        <v>62400</v>
      </c>
    </row>
    <row r="58" s="2" customFormat="1" ht="14.4" spans="1:8">
      <c r="A58" s="20"/>
      <c r="B58" s="19" t="s">
        <v>20</v>
      </c>
      <c r="C58" s="19" t="s">
        <v>21</v>
      </c>
      <c r="D58" s="19" t="s">
        <v>54</v>
      </c>
      <c r="E58" s="19">
        <v>600</v>
      </c>
      <c r="F58" s="19">
        <v>40</v>
      </c>
      <c r="G58" s="19">
        <v>24000</v>
      </c>
      <c r="H58" s="19"/>
    </row>
    <row r="59" s="2" customFormat="1" ht="14.4" spans="1:8">
      <c r="A59" s="21"/>
      <c r="B59" s="19" t="s">
        <v>23</v>
      </c>
      <c r="C59" s="19" t="s">
        <v>21</v>
      </c>
      <c r="D59" s="19" t="s">
        <v>54</v>
      </c>
      <c r="E59" s="19">
        <v>600</v>
      </c>
      <c r="F59" s="19">
        <v>40</v>
      </c>
      <c r="G59" s="19">
        <v>24000</v>
      </c>
      <c r="H59" s="19"/>
    </row>
    <row r="60" s="4" customFormat="1" ht="14.4" spans="1:8">
      <c r="A60" s="12" t="s">
        <v>16</v>
      </c>
      <c r="B60" s="12"/>
      <c r="C60" s="12"/>
      <c r="D60" s="12"/>
      <c r="E60" s="12"/>
      <c r="F60" s="12">
        <f>SUM(F9:F59)</f>
        <v>1108</v>
      </c>
      <c r="G60" s="12">
        <f>SUM(G9:G59)</f>
        <v>1051800</v>
      </c>
      <c r="H60" s="12">
        <f>SUM(H9:H59)</f>
        <v>1051800</v>
      </c>
    </row>
    <row r="61" s="4" customFormat="1" ht="14.4" spans="1:8">
      <c r="A61" s="12" t="s">
        <v>57</v>
      </c>
      <c r="B61" s="12"/>
      <c r="C61" s="12"/>
      <c r="D61" s="12"/>
      <c r="E61" s="12"/>
      <c r="F61" s="12">
        <f>F7+F60</f>
        <v>1500</v>
      </c>
      <c r="G61" s="12"/>
      <c r="H61" s="12">
        <f>H7+H60</f>
        <v>2906800</v>
      </c>
    </row>
    <row r="62" s="4" customFormat="1" ht="14.4" spans="1:4">
      <c r="A62" s="6"/>
      <c r="D62" s="6"/>
    </row>
    <row r="63" s="4" customFormat="1" ht="14.4" spans="1:4">
      <c r="A63" s="6"/>
      <c r="D63" s="6"/>
    </row>
    <row r="64" s="4" customFormat="1" ht="14.4" spans="1:4">
      <c r="A64" s="6"/>
      <c r="D64" s="6"/>
    </row>
    <row r="65" s="4" customFormat="1" ht="14.4" spans="1:4">
      <c r="A65" s="6"/>
      <c r="D65" s="6"/>
    </row>
    <row r="66" s="4" customFormat="1" ht="14.4" spans="1:4">
      <c r="A66" s="6"/>
      <c r="D66" s="6"/>
    </row>
    <row r="67" s="4" customFormat="1" ht="14.4" spans="1:4">
      <c r="A67" s="6"/>
      <c r="D67" s="6"/>
    </row>
    <row r="68" s="4" customFormat="1" ht="14.4" spans="1:4">
      <c r="A68" s="6"/>
      <c r="D68" s="6"/>
    </row>
    <row r="69" s="4" customFormat="1" ht="14.4" spans="1:4">
      <c r="A69" s="6"/>
      <c r="D69" s="6"/>
    </row>
    <row r="70" s="4" customFormat="1" ht="14.4" spans="1:4">
      <c r="A70" s="6"/>
      <c r="D70" s="6"/>
    </row>
    <row r="71" s="4" customFormat="1" ht="14.4" spans="1:4">
      <c r="A71" s="6"/>
      <c r="D71" s="6"/>
    </row>
    <row r="72" s="4" customFormat="1" ht="14.4" spans="1:4">
      <c r="A72" s="6"/>
      <c r="D72" s="6"/>
    </row>
    <row r="73" s="4" customFormat="1" ht="14.4" spans="1:4">
      <c r="A73" s="6"/>
      <c r="D73" s="6"/>
    </row>
    <row r="74" s="4" customFormat="1" ht="14.4" spans="1:4">
      <c r="A74" s="6"/>
      <c r="D74" s="6"/>
    </row>
    <row r="75" s="4" customFormat="1" ht="14.4" spans="1:4">
      <c r="A75" s="6"/>
      <c r="D75" s="6"/>
    </row>
    <row r="76" s="4" customFormat="1" ht="14.4" spans="1:4">
      <c r="A76" s="6"/>
      <c r="D76" s="6"/>
    </row>
    <row r="77" s="4" customFormat="1" ht="14.4" spans="1:4">
      <c r="A77" s="6"/>
      <c r="D77" s="6"/>
    </row>
    <row r="78" s="4" customFormat="1" ht="14.4" spans="1:4">
      <c r="A78" s="6"/>
      <c r="D78" s="6"/>
    </row>
    <row r="79" s="4" customFormat="1" ht="14.4" spans="1:4">
      <c r="A79" s="6"/>
      <c r="D79" s="6"/>
    </row>
    <row r="80" s="4" customFormat="1" ht="14.4" spans="1:4">
      <c r="A80" s="6"/>
      <c r="D80" s="6"/>
    </row>
    <row r="81" s="4" customFormat="1" ht="14.4" spans="1:4">
      <c r="A81" s="6"/>
      <c r="D81" s="6"/>
    </row>
    <row r="82" s="4" customFormat="1" ht="14.4" spans="1:4">
      <c r="A82" s="6"/>
      <c r="D82" s="6"/>
    </row>
    <row r="83" s="4" customFormat="1" ht="14.4" spans="1:4">
      <c r="A83" s="6"/>
      <c r="D83" s="6"/>
    </row>
    <row r="84" s="4" customFormat="1" ht="14.4" spans="1:4">
      <c r="A84" s="6"/>
      <c r="D84" s="6"/>
    </row>
    <row r="85" s="3" customFormat="1" ht="15.6" spans="1:8">
      <c r="A85" s="6"/>
      <c r="B85" s="4"/>
      <c r="C85" s="4"/>
      <c r="D85" s="6"/>
      <c r="E85" s="4"/>
      <c r="F85" s="4"/>
      <c r="G85" s="4"/>
      <c r="H85" s="4"/>
    </row>
    <row r="86" s="3" customFormat="1" ht="15.6" spans="1:8">
      <c r="A86" s="6"/>
      <c r="B86" s="4"/>
      <c r="C86" s="4"/>
      <c r="D86" s="6"/>
      <c r="E86" s="4"/>
      <c r="F86" s="4"/>
      <c r="G86" s="4"/>
      <c r="H86" s="4"/>
    </row>
    <row r="87" s="3" customFormat="1" ht="33" customHeight="1" spans="1:8">
      <c r="A87" s="6"/>
      <c r="B87" s="4"/>
      <c r="C87" s="4"/>
      <c r="D87" s="6"/>
      <c r="E87" s="4"/>
      <c r="F87" s="4"/>
      <c r="G87" s="4"/>
      <c r="H87" s="4"/>
    </row>
    <row r="88" s="3" customFormat="1" ht="33" customHeight="1" spans="1:8">
      <c r="A88" s="6"/>
      <c r="B88" s="4"/>
      <c r="C88" s="4"/>
      <c r="D88" s="6"/>
      <c r="E88" s="4"/>
      <c r="F88" s="4"/>
      <c r="G88" s="4"/>
      <c r="H88" s="4"/>
    </row>
    <row r="89" s="3" customFormat="1" ht="33" customHeight="1" spans="1:8">
      <c r="A89" s="6"/>
      <c r="B89" s="4"/>
      <c r="C89" s="4"/>
      <c r="D89" s="6"/>
      <c r="E89" s="4"/>
      <c r="F89" s="4"/>
      <c r="G89" s="4"/>
      <c r="H89" s="4"/>
    </row>
    <row r="90" s="3" customFormat="1" ht="33" customHeight="1" spans="1:8">
      <c r="A90" s="6"/>
      <c r="B90" s="4"/>
      <c r="C90" s="4"/>
      <c r="D90" s="6"/>
      <c r="E90" s="4"/>
      <c r="F90" s="4"/>
      <c r="G90" s="4"/>
      <c r="H90" s="4"/>
    </row>
    <row r="91" s="3" customFormat="1" ht="33" customHeight="1" spans="1:8">
      <c r="A91" s="6"/>
      <c r="B91" s="4"/>
      <c r="C91" s="4"/>
      <c r="D91" s="6"/>
      <c r="E91" s="4"/>
      <c r="F91" s="4"/>
      <c r="G91" s="4"/>
      <c r="H91" s="4"/>
    </row>
    <row r="92" s="3" customFormat="1" ht="33" customHeight="1" spans="1:8">
      <c r="A92" s="6"/>
      <c r="B92" s="4"/>
      <c r="C92" s="4"/>
      <c r="D92" s="6"/>
      <c r="E92" s="4"/>
      <c r="F92" s="4"/>
      <c r="G92" s="4"/>
      <c r="H92" s="4"/>
    </row>
    <row r="93" s="3" customFormat="1" ht="33" customHeight="1" spans="1:8">
      <c r="A93" s="6"/>
      <c r="B93" s="4"/>
      <c r="C93" s="4"/>
      <c r="D93" s="6"/>
      <c r="E93" s="4"/>
      <c r="F93" s="4"/>
      <c r="G93" s="4"/>
      <c r="H93" s="4"/>
    </row>
    <row r="94" s="5" customFormat="1" ht="33" customHeight="1" spans="1:8">
      <c r="A94" s="6"/>
      <c r="B94" s="4"/>
      <c r="C94" s="4"/>
      <c r="D94" s="6"/>
      <c r="E94" s="4"/>
      <c r="F94" s="4"/>
      <c r="G94" s="4"/>
      <c r="H94" s="4"/>
    </row>
    <row r="95" s="5" customFormat="1" ht="33" customHeight="1" spans="1:8">
      <c r="A95" s="6"/>
      <c r="B95" s="4"/>
      <c r="C95" s="4"/>
      <c r="D95" s="6"/>
      <c r="E95" s="4"/>
      <c r="F95" s="4"/>
      <c r="G95" s="4"/>
      <c r="H95" s="4"/>
    </row>
    <row r="96" s="4" customFormat="1" ht="33" customHeight="1" spans="1:4">
      <c r="A96" s="6"/>
      <c r="D96" s="6"/>
    </row>
    <row r="97" s="4" customFormat="1" ht="33" customHeight="1" spans="1:4">
      <c r="A97" s="6"/>
      <c r="D97" s="6"/>
    </row>
  </sheetData>
  <mergeCells count="19">
    <mergeCell ref="A2:H2"/>
    <mergeCell ref="A4:A5"/>
    <mergeCell ref="A9:A18"/>
    <mergeCell ref="A19:A35"/>
    <mergeCell ref="A37:A43"/>
    <mergeCell ref="A44:A47"/>
    <mergeCell ref="A48:A50"/>
    <mergeCell ref="A51:A52"/>
    <mergeCell ref="A53:A54"/>
    <mergeCell ref="A57:A59"/>
    <mergeCell ref="H4:H5"/>
    <mergeCell ref="H9:H18"/>
    <mergeCell ref="H19:H35"/>
    <mergeCell ref="H37:H43"/>
    <mergeCell ref="H44:H47"/>
    <mergeCell ref="H48:H50"/>
    <mergeCell ref="H51:H52"/>
    <mergeCell ref="H53:H54"/>
    <mergeCell ref="H57:H59"/>
  </mergeCells>
  <pageMargins left="0.751388888888889" right="0.751388888888889" top="0.0388888888888889" bottom="0" header="0" footer="0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资金汇总表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weime</dc:creator>
  <cp:lastModifiedBy>jyzy789</cp:lastModifiedBy>
  <dcterms:created xsi:type="dcterms:W3CDTF">2021-10-31T01:55:00Z</dcterms:created>
  <dcterms:modified xsi:type="dcterms:W3CDTF">2023-09-05T07:07:50Z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532FF41B5B944E66BC1DFFC3636A4207</vt:lpwstr>
  </property>
  <property fmtid="{D5CDD505-2E9C-101B-9397-08002B2CF9AE}" pid="3" name="KSOProductBuildVer">
    <vt:lpwstr>2052-11.1.0.14309</vt:lpwstr>
  </property>
</Properties>
</file>