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<sst xmlns="http://schemas.openxmlformats.org/spreadsheetml/2006/main" count="16" uniqueCount="15">
  <si>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济源市政府购岗人员2024年9月工资</t>
  </si>
  <si>
    <t>序
号</t>
  </si>
  <si>
    <t>姓名</t>
  </si>
  <si>
    <t>月工资（元）</t>
  </si>
  <si>
    <t>工龄工资（元）</t>
  </si>
  <si>
    <t>代扣个人社会保险（元）</t>
  </si>
  <si>
    <t>实发工资（元）</t>
  </si>
  <si>
    <t>养老</t>
  </si>
  <si>
    <t>失业</t>
  </si>
  <si>
    <t>医疗</t>
  </si>
  <si>
    <t>大病</t>
  </si>
  <si>
    <t>合计</t>
  </si>
  <si>
    <t>李帅帅</t>
  </si>
  <si>
    <t>李悦</t>
  </si>
  <si>
    <t>崔萌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</si>
</sst>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8">
    <font>
      <sz val="11"/>
      <color theme="1"/>
      <name val="宋体"/>
      <charset val="134"/>
      <scheme val="minor"/>
    </font>
    <font>
      <sz val="2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7"/>
  <sheetViews>
    <sheetView tabSelected="1" workbookViewId="0">
      <selection activeCell="M4" sqref="M4"/>
    </sheetView>
  </sheetViews>
  <sheetFormatPr defaultColWidth="9" defaultRowHeight="14.25" outlineLevelRow="6"/>
  <cols>
    <col min="1" max="1" width="4.5" style="6" customWidth="1"/>
    <col min="2" max="2" width="8.5" style="6" customWidth="1"/>
    <col min="3" max="3" width="11.5" style="7" customWidth="1"/>
    <col min="4" max="4" width="7.25" style="7" customWidth="1"/>
    <col min="5" max="5" width="8.5" style="7" customWidth="1"/>
    <col min="6" max="6" width="8" style="7" customWidth="1"/>
    <col min="7" max="8" width="8.375" style="7" customWidth="1"/>
    <col min="9" max="9" width="9.5" style="7" customWidth="1"/>
    <col min="10" max="10" width="11.375" style="7" customWidth="1"/>
    <col min="11" max="242" width="9" style="6"/>
    <col min="243" max="243" width="10.375" style="6"/>
    <col min="244" max="16378" width="9" style="6"/>
    <col min="16379" max="16384" width="9" style="8"/>
  </cols>
  <sheetData>
    <row r="1" s="1" customFormat="1" ht="47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30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6"/>
      <c r="G2" s="16"/>
      <c r="H2" s="17"/>
      <c r="I2" s="33"/>
      <c r="J2" s="13" t="s">
        <v>6</v>
      </c>
    </row>
    <row r="3" s="3" customFormat="1" ht="30" customHeight="1" spans="1:10">
      <c r="A3" s="18"/>
      <c r="B3" s="18"/>
      <c r="C3" s="19"/>
      <c r="D3" s="20"/>
      <c r="E3" s="21" t="s">
        <v>7</v>
      </c>
      <c r="F3" s="22" t="s">
        <v>8</v>
      </c>
      <c r="G3" s="22" t="s">
        <v>9</v>
      </c>
      <c r="H3" s="23" t="s">
        <v>10</v>
      </c>
      <c r="I3" s="34" t="s">
        <v>11</v>
      </c>
      <c r="J3" s="19"/>
    </row>
    <row r="4" s="4" customFormat="1" ht="25" customHeight="1" spans="1:10">
      <c r="A4" s="24">
        <v>1</v>
      </c>
      <c r="B4" s="25" t="s">
        <v>12</v>
      </c>
      <c r="C4" s="26">
        <v>2300</v>
      </c>
      <c r="D4" s="27">
        <v>700</v>
      </c>
      <c r="E4" s="28">
        <v>286.32</v>
      </c>
      <c r="F4" s="28">
        <v>10.74</v>
      </c>
      <c r="G4" s="28">
        <v>71.58</v>
      </c>
      <c r="H4" s="24">
        <v>0</v>
      </c>
      <c r="I4" s="28">
        <f t="shared" ref="I4:I6" si="0">H4+G4+F4+E4</f>
        <v>368.64</v>
      </c>
      <c r="J4" s="24">
        <f t="shared" ref="J4:J6" si="1">C4+D4-I4</f>
        <v>2631.36</v>
      </c>
    </row>
    <row r="5" s="4" customFormat="1" ht="25" customHeight="1" spans="1:10">
      <c r="A5" s="24">
        <v>2</v>
      </c>
      <c r="B5" s="25" t="s">
        <v>13</v>
      </c>
      <c r="C5" s="26">
        <v>2300</v>
      </c>
      <c r="D5" s="26">
        <v>600</v>
      </c>
      <c r="E5" s="28">
        <v>286.32</v>
      </c>
      <c r="F5" s="28">
        <v>10.74</v>
      </c>
      <c r="G5" s="28">
        <v>71.58</v>
      </c>
      <c r="H5" s="24">
        <v>0</v>
      </c>
      <c r="I5" s="28">
        <f t="shared" si="0"/>
        <v>368.64</v>
      </c>
      <c r="J5" s="24">
        <f t="shared" si="1"/>
        <v>2531.36</v>
      </c>
    </row>
    <row r="6" s="5" customFormat="1" ht="25" customHeight="1" spans="1:10">
      <c r="A6" s="24">
        <v>3</v>
      </c>
      <c r="B6" s="29" t="s">
        <v>14</v>
      </c>
      <c r="C6" s="27">
        <v>2400</v>
      </c>
      <c r="D6" s="27">
        <v>700</v>
      </c>
      <c r="E6" s="28">
        <v>286.32</v>
      </c>
      <c r="F6" s="28">
        <v>10.74</v>
      </c>
      <c r="G6" s="28">
        <v>71.58</v>
      </c>
      <c r="H6" s="24">
        <v>0</v>
      </c>
      <c r="I6" s="28">
        <f t="shared" si="0"/>
        <v>368.64</v>
      </c>
      <c r="J6" s="35">
        <f t="shared" si="1"/>
        <v>2731.36</v>
      </c>
    </row>
    <row r="7" s="6" customFormat="1" ht="25" customHeight="1" spans="1:243">
      <c r="A7" s="30" t="s">
        <v>11</v>
      </c>
      <c r="B7" s="31"/>
      <c r="C7" s="32">
        <f t="shared" ref="C7:J7" si="2">SUM(C4:C6)</f>
        <v>7000</v>
      </c>
      <c r="D7" s="32">
        <f t="shared" si="2"/>
        <v>2000</v>
      </c>
      <c r="E7" s="32">
        <f t="shared" si="2"/>
        <v>858.96</v>
      </c>
      <c r="F7" s="32">
        <f t="shared" si="2"/>
        <v>32.22</v>
      </c>
      <c r="G7" s="32">
        <f t="shared" si="2"/>
        <v>214.74</v>
      </c>
      <c r="H7" s="32">
        <f t="shared" si="2"/>
        <v>0</v>
      </c>
      <c r="I7" s="32">
        <f t="shared" si="2"/>
        <v>1105.92</v>
      </c>
      <c r="J7" s="32">
        <f t="shared" si="2"/>
        <v>7894.08</v>
      </c>
      <c r="II7" s="6">
        <f>SUM(A7:IH7)</f>
        <v>19105.92</v>
      </c>
    </row>
  </sheetData>
  <mergeCells count="8">
    <mergeCell ref="A1:J1"/>
    <mergeCell ref="E2:I2"/>
    <mergeCell ref="A7:B7"/>
    <mergeCell ref="A2:A3"/>
    <mergeCell ref="B2:B3"/>
    <mergeCell ref="C2:C3"/>
    <mergeCell ref="D2:D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zjzx02</dc:creator>
  <cp:lastModifiedBy>Administrator</cp:lastModifiedBy>
  <dcterms:created xsi:type="dcterms:W3CDTF">2023-10-11T02:11:00Z</dcterms:created>
  <dcterms:modified xsi:type="dcterms:W3CDTF">2024-09-29T01:12:15Z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35EBB7B03E274626B1784523BDB7940D_11</vt:lpwstr>
  </property>
  <property fmtid="{D5CDD505-2E9C-101B-9397-08002B2CF9AE}" pid="3" name="KSOProductBuildVer">
    <vt:lpwstr>2052-12.1.0.18276</vt:lpwstr>
  </property>
</Properties>
</file>