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exportOCLGW8EJ (1)" sheetId="1" r:id="rId1"/>
  </sheets>
  <definedNames>
    <definedName name="_xlnm._FilterDatabase" localSheetId="0" hidden="1">'exportOCLGW8EJ (1)'!$A$2:$E$2</definedName>
  </definedNames>
  <calcPr calcId="144525"/>
</workbook>
</file>

<file path=xl/sharedStrings.xml><?xml version="1.0" encoding="utf-8"?>
<sst xmlns="http://schemas.openxmlformats.org/spreadsheetml/2006/main" count="18" uniqueCount="18">
  <si>
    <t xml:space="preserve">   2022年领取稳岗补贴单位明细（第十一批）</t>
  </si>
  <si>
    <t>序号</t>
  </si>
  <si>
    <t>单位编号</t>
  </si>
  <si>
    <t>单位名称</t>
  </si>
  <si>
    <t>待遇发放金额</t>
  </si>
  <si>
    <t>济源市承留镇蓝天西环路幼儿园</t>
  </si>
  <si>
    <t>济源市东城洲艳男装店</t>
  </si>
  <si>
    <t>济源市规划建筑设计院有限公司</t>
  </si>
  <si>
    <t>济源市虎岭置业有限公司</t>
  </si>
  <si>
    <t>济源市克井镇蓝天幼儿园</t>
  </si>
  <si>
    <t>济源市蓝天留村幼儿园</t>
  </si>
  <si>
    <t>济源市天坛蓝天中心幼儿园</t>
  </si>
  <si>
    <t>济源市轵城蓝天艺术幼儿园</t>
  </si>
  <si>
    <t>郑州丹尼斯百货有限公司济源济水分公司</t>
  </si>
  <si>
    <t>411899900612</t>
  </si>
  <si>
    <t>郑州丹尼斯百货有限公司济源沁园分公司</t>
  </si>
  <si>
    <t>郑州丹尼斯百货有限公司济源天坛分公司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</si>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</sst>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" fillId="24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5" borderId="8" applyNumberFormat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7" fillId="27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3" borderId="12" applyNumberFormat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3" borderId="10" applyNumberFormat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176" fontId="0" fillId="0" borderId="0" xfId="0" applyNumberFormat="true" applyAlignment="true"/>
    <xf numFmtId="176" fontId="0" fillId="0" borderId="0" xfId="0" applyNumberForma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E2" sqref="E2:E14"/>
    </sheetView>
  </sheetViews>
  <sheetFormatPr defaultColWidth="9" defaultRowHeight="14.25" outlineLevelCol="4"/>
  <cols>
    <col min="1" max="1" width="9" style="1"/>
    <col min="2" max="2" width="18.375" style="2" customWidth="true"/>
    <col min="3" max="3" width="44.25" style="1" customWidth="true"/>
    <col min="4" max="4" width="16.375" style="1" customWidth="true"/>
    <col min="5" max="5" width="13.125" customWidth="true"/>
    <col min="6" max="6" width="9" customWidth="true"/>
  </cols>
  <sheetData>
    <row r="1" ht="32.25" customHeight="true" spans="1:4">
      <c r="A1" s="3" t="s">
        <v>0</v>
      </c>
      <c r="B1" s="3"/>
      <c r="C1" s="3"/>
      <c r="D1" s="3"/>
    </row>
    <row r="2" ht="23.25" customHeight="true" spans="1:5">
      <c r="A2" s="4" t="s">
        <v>1</v>
      </c>
      <c r="B2" s="5" t="s">
        <v>2</v>
      </c>
      <c r="C2" s="4" t="s">
        <v>3</v>
      </c>
      <c r="D2" s="4" t="s">
        <v>4</v>
      </c>
      <c r="E2" s="9"/>
    </row>
    <row r="3" ht="23.25" customHeight="true" spans="1:5">
      <c r="A3" s="4">
        <v>1</v>
      </c>
      <c r="B3" s="5" t="str">
        <f>"411899307127"</f>
        <v>411899307127</v>
      </c>
      <c r="C3" s="4" t="s">
        <v>5</v>
      </c>
      <c r="D3" s="6">
        <v>670.61</v>
      </c>
      <c r="E3" s="10"/>
    </row>
    <row r="4" ht="23.25" customHeight="true" spans="1:5">
      <c r="A4" s="4">
        <v>2</v>
      </c>
      <c r="B4" s="5" t="str">
        <f>"411899306729"</f>
        <v>411899306729</v>
      </c>
      <c r="C4" s="4" t="s">
        <v>6</v>
      </c>
      <c r="D4" s="6">
        <v>1006.68</v>
      </c>
      <c r="E4" s="10"/>
    </row>
    <row r="5" ht="23.25" customHeight="true" spans="1:5">
      <c r="A5" s="4">
        <v>3</v>
      </c>
      <c r="B5" s="5" t="str">
        <f>"411899901012"</f>
        <v>411899901012</v>
      </c>
      <c r="C5" s="4" t="s">
        <v>7</v>
      </c>
      <c r="D5" s="6">
        <v>7806.43</v>
      </c>
      <c r="E5" s="10"/>
    </row>
    <row r="6" ht="23.25" customHeight="true" spans="1:5">
      <c r="A6" s="4">
        <v>4</v>
      </c>
      <c r="B6" s="5" t="str">
        <f>"411899902544"</f>
        <v>411899902544</v>
      </c>
      <c r="C6" s="4" t="s">
        <v>8</v>
      </c>
      <c r="D6" s="6">
        <v>5742.71</v>
      </c>
      <c r="E6" s="10"/>
    </row>
    <row r="7" ht="23.25" customHeight="true" spans="1:5">
      <c r="A7" s="4">
        <v>5</v>
      </c>
      <c r="B7" s="5" t="str">
        <f>"411899904122"</f>
        <v>411899904122</v>
      </c>
      <c r="C7" s="4" t="s">
        <v>9</v>
      </c>
      <c r="D7" s="6">
        <v>2269.75</v>
      </c>
      <c r="E7" s="10"/>
    </row>
    <row r="8" ht="23.25" customHeight="true" spans="1:5">
      <c r="A8" s="4">
        <v>6</v>
      </c>
      <c r="B8" s="5" t="str">
        <f>"411899903113"</f>
        <v>411899903113</v>
      </c>
      <c r="C8" s="4" t="s">
        <v>10</v>
      </c>
      <c r="D8" s="6">
        <v>5734.01</v>
      </c>
      <c r="E8" s="10"/>
    </row>
    <row r="9" ht="23.25" customHeight="true" spans="1:5">
      <c r="A9" s="4">
        <v>7</v>
      </c>
      <c r="B9" s="5" t="str">
        <f>"411899903114"</f>
        <v>411899903114</v>
      </c>
      <c r="C9" s="4" t="s">
        <v>11</v>
      </c>
      <c r="D9" s="6">
        <v>6682.38</v>
      </c>
      <c r="E9" s="10"/>
    </row>
    <row r="10" ht="23.25" customHeight="true" spans="1:5">
      <c r="A10" s="4">
        <v>8</v>
      </c>
      <c r="B10" s="5" t="str">
        <f>"411899904030"</f>
        <v>411899904030</v>
      </c>
      <c r="C10" s="4" t="s">
        <v>12</v>
      </c>
      <c r="D10" s="6">
        <v>5006.25</v>
      </c>
      <c r="E10" s="10"/>
    </row>
    <row r="11" ht="23.25" customHeight="true" spans="1:5">
      <c r="A11" s="4">
        <v>9</v>
      </c>
      <c r="B11" s="5" t="str">
        <f>"411899901542"</f>
        <v>411899901542</v>
      </c>
      <c r="C11" s="4" t="s">
        <v>13</v>
      </c>
      <c r="D11" s="6">
        <v>33845.98</v>
      </c>
      <c r="E11" s="10"/>
    </row>
    <row r="12" ht="23.25" customHeight="true" spans="1:5">
      <c r="A12" s="4">
        <v>10</v>
      </c>
      <c r="B12" s="5" t="s">
        <v>14</v>
      </c>
      <c r="C12" s="4" t="s">
        <v>15</v>
      </c>
      <c r="D12" s="4">
        <v>38452.08</v>
      </c>
      <c r="E12" s="10"/>
    </row>
    <row r="13" ht="23.25" customHeight="true" spans="1:5">
      <c r="A13" s="4">
        <v>11</v>
      </c>
      <c r="B13" s="5" t="str">
        <f>"411899900487"</f>
        <v>411899900487</v>
      </c>
      <c r="C13" s="4" t="s">
        <v>16</v>
      </c>
      <c r="D13" s="6">
        <v>25131.22</v>
      </c>
      <c r="E13" s="10"/>
    </row>
    <row r="14" ht="24.75" customHeight="true" spans="1:5">
      <c r="A14" s="7" t="s">
        <v>17</v>
      </c>
      <c r="B14" s="8"/>
      <c r="C14" s="7">
        <f>SUM(D3:D13)</f>
        <v>132348.1</v>
      </c>
      <c r="D14" s="8"/>
      <c r="E14" s="11"/>
    </row>
  </sheetData>
  <mergeCells count="3">
    <mergeCell ref="A1:D1"/>
    <mergeCell ref="A14:B14"/>
    <mergeCell ref="C14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exportOCLGW8EJ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2022-09-21T16:11:00Z</dcterms:created>
  <cp:lastPrinted>2022-10-25T15:12:00Z</cp:lastPrinted>
  <dcterms:modified xsi:type="dcterms:W3CDTF">2022-10-27T14:50:25Z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